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Добров. 40А" sheetId="1" r:id="rId1"/>
  </sheets>
  <calcPr calcId="145621" iterateDelta="1E-4"/>
</workbook>
</file>

<file path=xl/calcChain.xml><?xml version="1.0" encoding="utf-8"?>
<calcChain xmlns="http://schemas.openxmlformats.org/spreadsheetml/2006/main">
  <c r="H6" i="1" l="1"/>
  <c r="F6" i="1"/>
  <c r="E6" i="1"/>
  <c r="C6" i="1"/>
  <c r="G5" i="1"/>
  <c r="G4" i="1"/>
  <c r="G6" i="1" s="1"/>
</calcChain>
</file>

<file path=xl/sharedStrings.xml><?xml version="1.0" encoding="utf-8"?>
<sst xmlns="http://schemas.openxmlformats.org/spreadsheetml/2006/main" count="24" uniqueCount="23">
  <si>
    <t xml:space="preserve">Дополнительные услуги в разрезе домов ООО"УК Ворошиловский" за 2018 год </t>
  </si>
  <si>
    <t>адрес</t>
  </si>
  <si>
    <t>площадь, кв. м.</t>
  </si>
  <si>
    <t>сумма по смете, руб.</t>
  </si>
  <si>
    <t>виды работ , период исполнения</t>
  </si>
  <si>
    <t>2018 год</t>
  </si>
  <si>
    <t>долг текущий  2018г (с учетом 2017г и нежилых помещений)</t>
  </si>
  <si>
    <t xml:space="preserve">долг по нежилым </t>
  </si>
  <si>
    <t>примечание:</t>
  </si>
  <si>
    <t>примечание</t>
  </si>
  <si>
    <t>начислено</t>
  </si>
  <si>
    <t>поступило</t>
  </si>
  <si>
    <t>разногласия по сумме  выполненных работ и сметы :(+) перерасход</t>
  </si>
  <si>
    <t>УЧ. №</t>
  </si>
  <si>
    <t>сумма, руб</t>
  </si>
  <si>
    <t>нежилые</t>
  </si>
  <si>
    <t>Добровольского, 40 А</t>
  </si>
  <si>
    <t xml:space="preserve">установка м/п окон по лестничным маршам февраль- апрель 2018 года </t>
  </si>
  <si>
    <t>вып в июне   2018г ООО «ГСО» сч-фактура 704 от 25.06.18г. На сумму 146551руб , в т.ч. - по доп. Услуге  121700руб,  -  из средств дома   24851 руб.</t>
  </si>
  <si>
    <t>работы по ремонту  оконных  откосов   ноябрь 2018 г. - январь 2019г.</t>
  </si>
  <si>
    <t xml:space="preserve">75847остаток с 2015 года учтен </t>
  </si>
  <si>
    <t>Итого:</t>
  </si>
  <si>
    <t>Исполнитель Черкасова Т.А. тел. 206-67-75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</si>
</sst>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Arial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/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5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MJ8"/>
  <sheetViews>
    <sheetView tabSelected="1" view="pageBreakPreview" zoomScale="80" zoomScaleNormal="78" zoomScalePage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J1"/>
    </sheetView>
  </sheetViews>
  <sheetFormatPr defaultRowHeight="15.75" x14ac:dyDescent="0.25"/>
  <cols>
    <col min="1" max="1" width="24.5703125" style="4" customWidth="1"/>
    <col min="2" max="2" width="10.85546875" style="32" customWidth="1"/>
    <col min="3" max="3" width="13.140625" style="4" customWidth="1"/>
    <col min="4" max="4" width="35.85546875" style="33" customWidth="1"/>
    <col min="5" max="5" width="14.85546875" style="4" customWidth="1"/>
    <col min="6" max="6" width="16.85546875" style="4" customWidth="1"/>
    <col min="7" max="7" width="18" style="34" customWidth="1"/>
    <col min="8" max="8" width="9.140625" style="4"/>
    <col min="9" max="9" width="21.85546875" style="4" hidden="1" customWidth="1"/>
    <col min="10" max="10" width="46" style="33" customWidth="1"/>
    <col min="11" max="11" width="9.140625" style="2"/>
    <col min="12" max="12" width="13.7109375" style="3" hidden="1" customWidth="1"/>
    <col min="13" max="15" width="9.140625" style="4"/>
    <col min="16" max="22" width="6.140625" style="4" hidden="1" customWidth="1"/>
    <col min="23" max="23" width="14.5703125" style="4" hidden="1" customWidth="1"/>
    <col min="24" max="27" width="6.140625" style="4" hidden="1" customWidth="1"/>
    <col min="28" max="977" width="6.140625" style="4" customWidth="1"/>
    <col min="978" max="1025" width="6.140625" customWidth="1"/>
  </cols>
  <sheetData>
    <row r="1" spans="1:1024" ht="64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24" s="11" customFormat="1" ht="47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7" t="s">
        <v>6</v>
      </c>
      <c r="H2" s="6" t="s">
        <v>7</v>
      </c>
      <c r="I2" s="8" t="s">
        <v>8</v>
      </c>
      <c r="J2" s="6" t="s">
        <v>9</v>
      </c>
      <c r="K2" s="9"/>
      <c r="L2" s="10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7" customFormat="1" ht="72.2" customHeight="1" x14ac:dyDescent="0.25">
      <c r="A3" s="5"/>
      <c r="B3" s="6"/>
      <c r="C3" s="6"/>
      <c r="D3" s="6"/>
      <c r="E3" s="12" t="s">
        <v>10</v>
      </c>
      <c r="F3" s="12" t="s">
        <v>11</v>
      </c>
      <c r="G3" s="7"/>
      <c r="H3" s="6"/>
      <c r="I3" s="13" t="s">
        <v>12</v>
      </c>
      <c r="J3" s="6"/>
      <c r="K3" s="14" t="s">
        <v>13</v>
      </c>
      <c r="L3" s="15" t="s">
        <v>14</v>
      </c>
      <c r="M3" s="16"/>
      <c r="N3" s="17" t="s">
        <v>15</v>
      </c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59.1" customHeight="1" x14ac:dyDescent="0.25">
      <c r="A4" s="18" t="s">
        <v>16</v>
      </c>
      <c r="B4" s="19">
        <v>4344.8999999999996</v>
      </c>
      <c r="C4" s="20">
        <v>121700</v>
      </c>
      <c r="D4" s="21" t="s">
        <v>17</v>
      </c>
      <c r="E4" s="22">
        <v>121732.65</v>
      </c>
      <c r="F4" s="22">
        <v>114681.04</v>
      </c>
      <c r="G4" s="23">
        <f>E4-F4</f>
        <v>7051.6100000000006</v>
      </c>
      <c r="H4" s="24"/>
      <c r="I4" s="24"/>
      <c r="J4" s="25" t="s">
        <v>18</v>
      </c>
      <c r="K4" s="2">
        <v>2</v>
      </c>
    </row>
    <row r="5" spans="1:1024" ht="45" customHeight="1" x14ac:dyDescent="0.25">
      <c r="A5" s="18" t="s">
        <v>16</v>
      </c>
      <c r="B5" s="19"/>
      <c r="C5" s="20">
        <v>43329</v>
      </c>
      <c r="D5" s="21" t="s">
        <v>19</v>
      </c>
      <c r="E5" s="22">
        <v>28847.599999999999</v>
      </c>
      <c r="F5" s="22">
        <v>16149.1</v>
      </c>
      <c r="G5" s="23">
        <f>E5-F5</f>
        <v>12698.499999999998</v>
      </c>
      <c r="H5" s="24"/>
      <c r="I5" s="24" t="s">
        <v>20</v>
      </c>
      <c r="J5" s="25"/>
      <c r="K5" s="2">
        <v>2</v>
      </c>
    </row>
    <row r="6" spans="1:1024" s="10" customFormat="1" ht="33.4" customHeight="1" x14ac:dyDescent="0.25">
      <c r="A6" s="26" t="s">
        <v>21</v>
      </c>
      <c r="B6" s="27"/>
      <c r="C6" s="28">
        <f>SUM(C4:C5)</f>
        <v>165029</v>
      </c>
      <c r="D6" s="29"/>
      <c r="E6" s="28">
        <f>SUM(E4:E5)</f>
        <v>150580.25</v>
      </c>
      <c r="F6" s="28">
        <f>SUM(F4:F5)</f>
        <v>130830.14</v>
      </c>
      <c r="G6" s="28">
        <f>SUM(G4:G5)</f>
        <v>19750.11</v>
      </c>
      <c r="H6" s="27" t="e">
        <f>SUM(#REF!)</f>
        <v>#REF!</v>
      </c>
      <c r="I6" s="27"/>
      <c r="J6" s="30"/>
      <c r="K6" s="9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8" spans="1:1024" x14ac:dyDescent="0.25">
      <c r="A8" s="31" t="s">
        <v>22</v>
      </c>
    </row>
  </sheetData>
  <mergeCells count="10">
    <mergeCell ref="B4:B5"/>
    <mergeCell ref="A1:J1"/>
    <mergeCell ref="A2:A3"/>
    <mergeCell ref="B2:B3"/>
    <mergeCell ref="C2:C3"/>
    <mergeCell ref="D2:D3"/>
    <mergeCell ref="E2:F2"/>
    <mergeCell ref="G2:G3"/>
    <mergeCell ref="H2:H3"/>
    <mergeCell ref="J2:J3"/>
  </mergeCells>
  <pageMargins left="0.35416666666666702" right="0.35416666666666702" top="0.31527777777777799" bottom="0.35416666666666702" header="0.51180555555555496" footer="0.51180555555555496"/>
  <pageSetup paperSize="9" scale="64" firstPageNumber="0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Добров. 40А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2019-03-21T07:38:23Z</dcterms:created>
  <dcterms:modified xsi:type="dcterms:W3CDTF">2019-03-21T07:38:36Z</dcterms:modified>
</cp:coreProperties>
</file>